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5" i="1"/>
  <c r="G25"/>
  <c r="H17"/>
  <c r="H18"/>
  <c r="H19"/>
  <c r="H20"/>
  <c r="H21"/>
  <c r="H22"/>
  <c r="H23"/>
  <c r="H24"/>
  <c r="H16"/>
  <c r="C25"/>
  <c r="D25"/>
  <c r="E17"/>
  <c r="E18"/>
  <c r="E19"/>
  <c r="E20"/>
  <c r="E21"/>
  <c r="E22"/>
  <c r="E23"/>
  <c r="E24"/>
  <c r="E16"/>
  <c r="E25" s="1"/>
  <c r="H25" l="1"/>
</calcChain>
</file>

<file path=xl/sharedStrings.xml><?xml version="1.0" encoding="utf-8"?>
<sst xmlns="http://schemas.openxmlformats.org/spreadsheetml/2006/main" count="35" uniqueCount="34">
  <si>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</si>
  <si>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</si>
  <si>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</si>
  <si>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</si>
  <si>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</si>
  <si>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</si>
  <si>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</si>
  <si>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</si>
  <si>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</si>
  <si>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</si>
  <si>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</si>
  <si>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</si>
  <si>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</si>
  <si>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</si>
  <si>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</si>
  <si>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</si>
  <si>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</si>
  <si>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>1er.Sem.2009</t>
  </si>
  <si>
    <t>2do.Sem.2009</t>
  </si>
  <si>
    <t>2do.Sem2005</t>
  </si>
  <si>
    <t>Casablanca, 11 de Enero 2010,</t>
  </si>
  <si>
    <t>96932550-0</t>
  </si>
  <si>
    <r>
      <rPr>
        <u/>
        <sz val="11"/>
        <color theme="1"/>
        <rFont val="Calibri"/>
        <family val="2"/>
        <scheme val="minor"/>
      </rPr>
      <t>Detalle Deuda</t>
    </r>
    <r>
      <rPr>
        <sz val="11"/>
        <color theme="1"/>
        <rFont val="Calibri"/>
        <family val="2"/>
        <scheme val="minor"/>
      </rPr>
      <t>:</t>
    </r>
  </si>
  <si>
    <t>Fernado Viollier Verdugo</t>
  </si>
  <si>
    <t xml:space="preserve">Representante Legal       </t>
  </si>
  <si>
    <t>07.178.172-0</t>
  </si>
  <si>
    <t>TRANSPORTE DE CARGA, SERV.ALMACENAMIENTO DEPOSITO.</t>
  </si>
  <si>
    <t>AVENIDA CONSTITUCION 872</t>
  </si>
  <si>
    <t>TRANSPORTES LA FRAGUA S.A.</t>
  </si>
  <si>
    <t>Contribuyente</t>
  </si>
  <si>
    <t>Dirección</t>
  </si>
  <si>
    <t>Giro</t>
  </si>
  <si>
    <t>Rut</t>
  </si>
  <si>
    <t>Rut Rep.Legal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</si>
</sst>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center"/>
    </xf>
    <xf numFmtId="3" fontId="0" fillId="0" borderId="1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L21" sqref="L21"/>
    </sheetView>
  </sheetViews>
  <sheetFormatPr baseColWidth="10" defaultRowHeight="15"/>
  <cols>
    <col min="1" max="1" width="12.28515625" style="8" customWidth="1"/>
    <col min="2" max="2" width="10.85546875" style="8" customWidth="1"/>
    <col min="3" max="3" width="9.7109375" style="7" customWidth="1"/>
    <col min="4" max="4" width="8.85546875" style="7" customWidth="1"/>
    <col min="5" max="5" width="9.5703125" style="7" customWidth="1"/>
    <col min="6" max="6" width="7.85546875" style="7" customWidth="1"/>
    <col min="7" max="7" width="9.85546875" style="7" customWidth="1"/>
    <col min="8" max="8" width="13.5703125" style="7" customWidth="1"/>
    <col min="9" max="9" width="10.140625" style="7" customWidth="1"/>
    <col min="10" max="10" width="11.42578125" style="7"/>
    <col min="11" max="16384" width="11.42578125" style="8"/>
  </cols>
  <sheetData>
    <row r="1" spans="1:10">
      <c r="A1" s="1" t="s">
        <v>0</v>
      </c>
      <c r="B1" s="1"/>
      <c r="C1" s="2"/>
      <c r="D1" s="2"/>
      <c r="E1" s="2"/>
    </row>
    <row r="2" spans="1:10">
      <c r="A2" s="1" t="s">
        <v>1</v>
      </c>
      <c r="B2" s="1"/>
      <c r="C2" s="2"/>
      <c r="D2" s="2"/>
      <c r="E2" s="2"/>
    </row>
    <row r="3" spans="1:10">
      <c r="A3" s="1" t="s">
        <v>2</v>
      </c>
      <c r="B3" s="1"/>
      <c r="C3" s="2"/>
      <c r="D3" s="2"/>
      <c r="E3" s="2"/>
    </row>
    <row r="5" spans="1:10">
      <c r="A5" s="1" t="s">
        <v>22</v>
      </c>
      <c r="B5" s="1"/>
    </row>
    <row r="7" spans="1:10" ht="18.75" customHeight="1">
      <c r="A7" s="1" t="s">
        <v>29</v>
      </c>
      <c r="B7" s="1"/>
      <c r="D7" s="7" t="s">
        <v>28</v>
      </c>
    </row>
    <row r="8" spans="1:10" ht="18" customHeight="1">
      <c r="A8" s="1" t="s">
        <v>30</v>
      </c>
      <c r="B8" s="1"/>
      <c r="D8" s="7" t="s">
        <v>27</v>
      </c>
      <c r="G8" s="2"/>
    </row>
    <row r="9" spans="1:10" s="4" customFormat="1" ht="19.5" customHeight="1">
      <c r="A9" s="15" t="s">
        <v>31</v>
      </c>
      <c r="B9" s="15"/>
      <c r="C9" s="3"/>
      <c r="D9" s="3" t="s">
        <v>26</v>
      </c>
      <c r="E9" s="3"/>
      <c r="F9" s="3"/>
      <c r="G9" s="3"/>
      <c r="H9" s="3"/>
      <c r="I9" s="3"/>
      <c r="J9" s="3"/>
    </row>
    <row r="10" spans="1:10" ht="18.75" customHeight="1">
      <c r="A10" s="1" t="s">
        <v>32</v>
      </c>
      <c r="B10" s="1"/>
      <c r="D10" s="7" t="s">
        <v>21</v>
      </c>
    </row>
    <row r="11" spans="1:10">
      <c r="A11" s="1" t="s">
        <v>24</v>
      </c>
      <c r="B11" s="1"/>
      <c r="D11" s="7" t="s">
        <v>23</v>
      </c>
    </row>
    <row r="12" spans="1:10">
      <c r="A12" s="1" t="s">
        <v>33</v>
      </c>
      <c r="B12" s="1"/>
      <c r="D12" s="7" t="s">
        <v>25</v>
      </c>
    </row>
    <row r="13" spans="1:10">
      <c r="A13" s="1"/>
      <c r="B13" s="1"/>
    </row>
    <row r="14" spans="1:10">
      <c r="A14" s="1"/>
    </row>
    <row r="15" spans="1:10" s="1" customFormat="1">
      <c r="A15" s="9" t="s">
        <v>3</v>
      </c>
      <c r="B15" s="9" t="s">
        <v>16</v>
      </c>
      <c r="C15" s="6" t="s">
        <v>4</v>
      </c>
      <c r="D15" s="6" t="s">
        <v>5</v>
      </c>
      <c r="E15" s="6" t="s">
        <v>6</v>
      </c>
      <c r="F15" s="6" t="s">
        <v>7</v>
      </c>
      <c r="G15" s="6" t="s">
        <v>8</v>
      </c>
      <c r="H15" s="6" t="s">
        <v>9</v>
      </c>
      <c r="I15" s="2"/>
      <c r="J15" s="2"/>
    </row>
    <row r="16" spans="1:10">
      <c r="A16" s="9" t="s">
        <v>19</v>
      </c>
      <c r="B16" s="10">
        <v>38564</v>
      </c>
      <c r="C16" s="6">
        <v>394447</v>
      </c>
      <c r="D16" s="6">
        <v>197224</v>
      </c>
      <c r="E16" s="6">
        <f>C16+D16</f>
        <v>591671</v>
      </c>
      <c r="F16" s="6">
        <v>117151</v>
      </c>
      <c r="G16" s="6">
        <v>574146</v>
      </c>
      <c r="H16" s="6">
        <f>E16+F16+G16</f>
        <v>1282968</v>
      </c>
    </row>
    <row r="17" spans="1:10">
      <c r="A17" s="9" t="s">
        <v>10</v>
      </c>
      <c r="B17" s="10">
        <v>38748</v>
      </c>
      <c r="C17" s="6">
        <v>394447</v>
      </c>
      <c r="D17" s="6">
        <v>197224</v>
      </c>
      <c r="E17" s="6">
        <f t="shared" ref="E17:E24" si="0">C17+D17</f>
        <v>591671</v>
      </c>
      <c r="F17" s="6">
        <v>99401</v>
      </c>
      <c r="G17" s="6">
        <v>497572</v>
      </c>
      <c r="H17" s="6">
        <f t="shared" ref="H17:H25" si="1">E17+F17+G17</f>
        <v>1188644</v>
      </c>
    </row>
    <row r="18" spans="1:10">
      <c r="A18" s="9" t="s">
        <v>11</v>
      </c>
      <c r="B18" s="10">
        <v>38929</v>
      </c>
      <c r="C18" s="6">
        <v>18396</v>
      </c>
      <c r="D18" s="6">
        <v>9198</v>
      </c>
      <c r="E18" s="6">
        <f t="shared" si="0"/>
        <v>27594</v>
      </c>
      <c r="F18" s="6">
        <v>4277</v>
      </c>
      <c r="G18" s="6">
        <v>20079</v>
      </c>
      <c r="H18" s="6">
        <f t="shared" si="1"/>
        <v>51950</v>
      </c>
    </row>
    <row r="19" spans="1:10">
      <c r="A19" s="9" t="s">
        <v>12</v>
      </c>
      <c r="B19" s="10">
        <v>39113</v>
      </c>
      <c r="C19" s="6">
        <v>18396</v>
      </c>
      <c r="D19" s="6">
        <v>9198</v>
      </c>
      <c r="E19" s="6">
        <f t="shared" si="0"/>
        <v>27594</v>
      </c>
      <c r="F19" s="6">
        <v>3946</v>
      </c>
      <c r="G19" s="6">
        <v>17032</v>
      </c>
      <c r="H19" s="6">
        <f t="shared" si="1"/>
        <v>48572</v>
      </c>
    </row>
    <row r="20" spans="1:10">
      <c r="A20" s="9" t="s">
        <v>13</v>
      </c>
      <c r="B20" s="10">
        <v>39294</v>
      </c>
      <c r="C20" s="6">
        <v>18396</v>
      </c>
      <c r="D20" s="6">
        <v>9198</v>
      </c>
      <c r="E20" s="6">
        <f t="shared" si="0"/>
        <v>27594</v>
      </c>
      <c r="F20" s="6">
        <v>3366</v>
      </c>
      <c r="G20" s="6">
        <v>13932</v>
      </c>
      <c r="H20" s="6">
        <f t="shared" si="1"/>
        <v>44892</v>
      </c>
    </row>
    <row r="21" spans="1:10">
      <c r="A21" s="9" t="s">
        <v>14</v>
      </c>
      <c r="B21" s="10">
        <v>39478</v>
      </c>
      <c r="C21" s="6">
        <v>18396</v>
      </c>
      <c r="D21" s="6">
        <v>9198</v>
      </c>
      <c r="E21" s="6">
        <f t="shared" si="0"/>
        <v>27594</v>
      </c>
      <c r="F21" s="6">
        <v>1766</v>
      </c>
      <c r="G21" s="6">
        <v>10570</v>
      </c>
      <c r="H21" s="6">
        <f t="shared" si="1"/>
        <v>39930</v>
      </c>
    </row>
    <row r="22" spans="1:10">
      <c r="A22" s="9" t="s">
        <v>15</v>
      </c>
      <c r="B22" s="10">
        <v>39660</v>
      </c>
      <c r="C22" s="11">
        <v>102266</v>
      </c>
      <c r="D22" s="11">
        <v>51133</v>
      </c>
      <c r="E22" s="6">
        <f t="shared" si="0"/>
        <v>153399</v>
      </c>
      <c r="F22" s="11">
        <v>4755</v>
      </c>
      <c r="G22" s="11">
        <v>42702</v>
      </c>
      <c r="H22" s="6">
        <f t="shared" si="1"/>
        <v>200856</v>
      </c>
    </row>
    <row r="23" spans="1:10">
      <c r="A23" s="9" t="s">
        <v>17</v>
      </c>
      <c r="B23" s="10">
        <v>39844</v>
      </c>
      <c r="C23" s="11">
        <v>102266</v>
      </c>
      <c r="D23" s="11">
        <v>51133</v>
      </c>
      <c r="E23" s="6">
        <f t="shared" si="0"/>
        <v>153399</v>
      </c>
      <c r="F23" s="11">
        <v>0</v>
      </c>
      <c r="G23" s="11">
        <v>27612</v>
      </c>
      <c r="H23" s="6">
        <f t="shared" si="1"/>
        <v>181011</v>
      </c>
    </row>
    <row r="24" spans="1:10">
      <c r="A24" s="9" t="s">
        <v>18</v>
      </c>
      <c r="B24" s="10">
        <v>40025</v>
      </c>
      <c r="C24" s="11">
        <v>18396</v>
      </c>
      <c r="D24" s="11"/>
      <c r="E24" s="6">
        <f t="shared" si="0"/>
        <v>18396</v>
      </c>
      <c r="F24" s="11">
        <v>18</v>
      </c>
      <c r="G24" s="11">
        <v>1657</v>
      </c>
      <c r="H24" s="6">
        <f t="shared" si="1"/>
        <v>20071</v>
      </c>
    </row>
    <row r="25" spans="1:10" s="1" customFormat="1" ht="15" customHeight="1" thickBot="1">
      <c r="A25" s="13" t="s">
        <v>9</v>
      </c>
      <c r="B25" s="14"/>
      <c r="C25" s="6">
        <f t="shared" ref="C25:E25" si="2">SUM(C16:C24)</f>
        <v>1085406</v>
      </c>
      <c r="D25" s="6">
        <f t="shared" si="2"/>
        <v>533506</v>
      </c>
      <c r="E25" s="6">
        <f t="shared" si="2"/>
        <v>1618912</v>
      </c>
      <c r="F25" s="6">
        <f>SUM(F16:F24)</f>
        <v>234680</v>
      </c>
      <c r="G25" s="6">
        <f>SUM(G16:G24)</f>
        <v>1205302</v>
      </c>
      <c r="H25" s="6">
        <f t="shared" si="1"/>
        <v>3058894</v>
      </c>
      <c r="I25" s="2"/>
      <c r="J25" s="2"/>
    </row>
    <row r="29" spans="1:10">
      <c r="A29" s="8" t="s">
        <v>20</v>
      </c>
    </row>
    <row r="32" spans="1:10" ht="14.25" customHeight="1"/>
    <row r="33" spans="4:7">
      <c r="D33" s="2"/>
      <c r="E33" s="5"/>
      <c r="F33" s="5"/>
      <c r="G33" s="12"/>
    </row>
    <row r="34" spans="4:7">
      <c r="D34" s="2"/>
      <c r="E34" s="5"/>
      <c r="F34" s="5"/>
      <c r="G34" s="1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2010-01-11T19:39:20Z</cp:lastPrinted>
  <dcterms:created xsi:type="dcterms:W3CDTF">2008-09-01T13:42:42Z</dcterms:created>
  <dcterms:modified xsi:type="dcterms:W3CDTF">2010-01-12T20:16:41Z</dcterms:modified>
</cp:coreProperties>
</file>